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2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Rc0007\ag2rlm\Directions\Directions Achats\Achat-Presta-intellect\1 - CONSULTATIONS\AD- Guide Achats\Création et impression de documents\"/>
    </mc:Choice>
  </mc:AlternateContent>
  <bookViews>
    <workbookView xWindow="240" yWindow="45" windowWidth="10515" windowHeight="7485"/>
  </bookViews>
  <sheets>
    <sheet name="Grille tarifaire création" sheetId="1" r:id="rId1"/>
    <sheet name="Feuil2" sheetId="2" r:id="rId2"/>
    <sheet name="Feuil3" sheetId="3" r:id="rId3"/>
  </sheets>
  <definedNames>
    <definedName name="_xlnm.Print_Area" localSheetId="0">'Grille tarifaire création'!$B$3:$H$68</definedName>
  </definedNames>
  <calcPr calcId="171027"/>
</workbook>
</file>

<file path=xl/calcChain.xml><?xml version="1.0" encoding="utf-8"?>
<calcChain xmlns="http://schemas.openxmlformats.org/spreadsheetml/2006/main">
  <c r="D68" i="1" l="1"/>
  <c r="G56" i="1" l="1"/>
  <c r="G44" i="1"/>
  <c r="G32" i="1"/>
  <c r="G19" i="1"/>
  <c r="G7" i="1"/>
  <c r="G68" i="1" l="1"/>
  <c r="F56" i="1"/>
  <c r="F44" i="1"/>
  <c r="F32" i="1"/>
  <c r="F19" i="1"/>
  <c r="F7" i="1"/>
  <c r="H56" i="1"/>
  <c r="H44" i="1"/>
  <c r="H32" i="1"/>
  <c r="H19" i="1"/>
  <c r="H7" i="1"/>
  <c r="H68" i="1" l="1"/>
  <c r="F68" i="1"/>
</calcChain>
</file>

<file path=xl/sharedStrings.xml><?xml version="1.0" encoding="utf-8"?>
<sst xmlns="http://schemas.openxmlformats.org/spreadsheetml/2006/main" count="95" uniqueCount="31">
  <si>
    <r>
      <t>GRILLE TARIFAIRE CR</t>
    </r>
    <r>
      <rPr>
        <b/>
        <sz val="12"/>
        <color indexed="54"/>
        <rFont val="Arial"/>
        <family val="2"/>
      </rPr>
      <t>ÉATION</t>
    </r>
  </si>
  <si>
    <t>Charte Graphique</t>
  </si>
  <si>
    <t>Libellé du profil</t>
  </si>
  <si>
    <t>Délais de réalisation</t>
  </si>
  <si>
    <t>Directeur Conseil / Chef de projet</t>
  </si>
  <si>
    <t>Chargé de clientèle</t>
  </si>
  <si>
    <t>Directeur artistique</t>
  </si>
  <si>
    <t>Infographiste</t>
  </si>
  <si>
    <t>Web Designer</t>
  </si>
  <si>
    <t>Développeur</t>
  </si>
  <si>
    <t>Rédacteur</t>
  </si>
  <si>
    <t>Secrétaire de rédaction</t>
  </si>
  <si>
    <t>Consultant Junior</t>
  </si>
  <si>
    <t>Consultant Sénior</t>
  </si>
  <si>
    <t>Carton d'invitation</t>
  </si>
  <si>
    <r>
      <rPr>
        <b/>
        <sz val="11"/>
        <color theme="1"/>
        <rFont val="Calibri"/>
        <family val="2"/>
        <scheme val="minor"/>
      </rPr>
      <t xml:space="preserve">Conception, création d'un carton d'invitation
</t>
    </r>
    <r>
      <rPr>
        <b/>
        <sz val="11"/>
        <color rgb="FFFF0000"/>
        <rFont val="Calibri"/>
        <family val="2"/>
        <scheme val="minor"/>
      </rPr>
      <t>Format 210x100mm</t>
    </r>
    <r>
      <rPr>
        <sz val="11"/>
        <color theme="1"/>
        <rFont val="Calibri"/>
        <family val="2"/>
        <scheme val="minor"/>
      </rPr>
      <t xml:space="preserve">
Ce prix rémunère au forfait : 
- mise en page
- rédaction, titrage, relecture
- recherche et sélection des visuels
- exécution de la maquette
- gravure du document
- transmission du fichier à l'imprimeur
- suivi de la fabrication et du BAT</t>
    </r>
  </si>
  <si>
    <t>Affiche</t>
  </si>
  <si>
    <r>
      <rPr>
        <b/>
        <sz val="11"/>
        <color theme="1"/>
        <rFont val="Calibri"/>
        <family val="2"/>
        <scheme val="minor"/>
      </rPr>
      <t xml:space="preserve">Conception, création d'affiches
</t>
    </r>
    <r>
      <rPr>
        <b/>
        <sz val="11"/>
        <color rgb="FFFF0000"/>
        <rFont val="Calibri"/>
        <family val="2"/>
        <scheme val="minor"/>
      </rPr>
      <t>Format 60x80cm</t>
    </r>
    <r>
      <rPr>
        <sz val="11"/>
        <color theme="1"/>
        <rFont val="Calibri"/>
        <family val="2"/>
        <scheme val="minor"/>
      </rPr>
      <t xml:space="preserve">
Ce prix rémunère au forfait : 
- élaboration du chemin de fer
- mise en page
- rédaction, titrage, relecture
- recherche et sélection des visuels
- exécution de la maquette
- gravure du document
- transmission du fichier à l'imprimeur
- suivi de la fabrication et du BAT</t>
    </r>
  </si>
  <si>
    <t>Dossier d'information</t>
  </si>
  <si>
    <t>KAKEMONO</t>
  </si>
  <si>
    <r>
      <rPr>
        <b/>
        <sz val="11"/>
        <rFont val="Calibri"/>
        <family val="2"/>
        <scheme val="minor"/>
      </rPr>
      <t>Conception et création d'un Kakémono</t>
    </r>
    <r>
      <rPr>
        <b/>
        <sz val="11"/>
        <color rgb="FFFF0000"/>
        <rFont val="Calibri"/>
        <family val="2"/>
        <scheme val="minor"/>
      </rPr>
      <t xml:space="preserve">
Format 100 x 200cm</t>
    </r>
    <r>
      <rPr>
        <sz val="11"/>
        <color theme="1"/>
        <rFont val="Calibri"/>
        <family val="2"/>
        <scheme val="minor"/>
      </rPr>
      <t xml:space="preserve">
Ce prix rémunère au forfait :
- mise en page
- rédaction, titrage, relecture
- recherche et sélection des visuels
- exécution de la maquette
- transmission du fichier à l'imprimeur
- suivi de la fabrication et du BAT</t>
    </r>
  </si>
  <si>
    <t>Prix forfaitaire € HT</t>
  </si>
  <si>
    <r>
      <rPr>
        <b/>
        <sz val="11"/>
        <color theme="1"/>
        <rFont val="Calibri"/>
        <family val="2"/>
        <scheme val="minor"/>
      </rPr>
      <t>Conception, création et déclinaison d'une charte graphique</t>
    </r>
    <r>
      <rPr>
        <sz val="11"/>
        <color theme="1"/>
        <rFont val="Calibri"/>
        <family val="2"/>
        <scheme val="minor"/>
      </rPr>
      <t xml:space="preserve">
- sur différents support (plaquette, kakémono, affiche, flyer, lettre d'information, carton d'invitation…)
- sur plusieurs format : A4, A5, A3, portrait, paysage, format personnalisé…</t>
    </r>
  </si>
  <si>
    <r>
      <rPr>
        <b/>
        <sz val="11"/>
        <rFont val="Calibri"/>
        <family val="2"/>
        <scheme val="minor"/>
      </rPr>
      <t>Assistance à la rédaction et à la mise en page d'un dossier d'information</t>
    </r>
    <r>
      <rPr>
        <b/>
        <sz val="11"/>
        <color rgb="FFFF0000"/>
        <rFont val="Calibri"/>
        <family val="2"/>
        <scheme val="minor"/>
      </rPr>
      <t xml:space="preserve">
Format A3 plié recto/verso</t>
    </r>
    <r>
      <rPr>
        <sz val="11"/>
        <color theme="1"/>
        <rFont val="Calibri"/>
        <family val="2"/>
        <scheme val="minor"/>
      </rPr>
      <t xml:space="preserve">
Ce prix rémunère au forfait : 
- élaboration de la maquette
- rédaction, titrage, relecture
- recherche et sélection des visuels
- transmission du fichier à l'imprimeur
- suivi de la fabrication et du BAT</t>
    </r>
  </si>
  <si>
    <t>Nbre jours</t>
  </si>
  <si>
    <t>Prix forfaitaire € TTC</t>
  </si>
  <si>
    <t>TOTAL</t>
  </si>
  <si>
    <t>Nombre de jours</t>
  </si>
  <si>
    <t>Prix € HT/jour</t>
  </si>
  <si>
    <t xml:space="preserve"> € HT</t>
  </si>
  <si>
    <t xml:space="preserve"> €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</si>
</sst>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  <numFmt numFmtId="165" formatCode="_-* #,##0\ [$€-40C]_-;\-* #,##0\ [$€-40C]_-;_-* &quot;-&quot;??\ [$€-40C]_-;_-@_-"/>
  </numFmts>
  <fonts count="11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name val="Arial"/>
      <family val="2"/>
    </font>
    <font>
      <b/>
      <sz val="12"/>
      <color indexed="54"/>
      <name val="Arial"/>
      <family val="2"/>
    </font>
    <font>
      <b/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4" fillId="0" borderId="0"/>
    <xf numFmtId="44" fontId="4" fillId="0" borderId="0" applyFont="0" applyFill="0" applyBorder="0" applyAlignment="0" applyProtection="0"/>
    <xf numFmtId="44" fontId="10" fillId="0" borderId="0" applyFont="0" applyFill="0" applyBorder="0" applyAlignment="0" applyProtection="0"/>
  </cellStyleXfs>
  <cellXfs count="42">
    <xf numFmtId="0" fontId="0" fillId="0" borderId="0" xfId="0"/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top" wrapText="1"/>
    </xf>
    <xf numFmtId="0" fontId="0" fillId="3" borderId="7" xfId="0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4" xfId="0" applyBorder="1"/>
    <xf numFmtId="0" fontId="7" fillId="0" borderId="8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7" fillId="0" borderId="10" xfId="0" applyFont="1" applyBorder="1" applyAlignment="1">
      <alignment horizontal="left" vertical="center"/>
    </xf>
    <xf numFmtId="0" fontId="7" fillId="0" borderId="10" xfId="0" applyFont="1" applyBorder="1" applyAlignment="1">
      <alignment vertical="center"/>
    </xf>
    <xf numFmtId="0" fontId="7" fillId="0" borderId="2" xfId="0" applyFont="1" applyBorder="1" applyAlignment="1">
      <alignment vertical="center"/>
    </xf>
    <xf numFmtId="0" fontId="1" fillId="2" borderId="7" xfId="0" applyFont="1" applyFill="1" applyBorder="1" applyAlignment="1">
      <alignment horizontal="center" vertical="center"/>
    </xf>
    <xf numFmtId="165" fontId="8" fillId="0" borderId="15" xfId="0" applyNumberFormat="1" applyFont="1" applyBorder="1" applyAlignment="1">
      <alignment horizontal="center" vertical="center"/>
    </xf>
    <xf numFmtId="0" fontId="0" fillId="5" borderId="16" xfId="0" applyFill="1" applyBorder="1" applyAlignment="1">
      <alignment horizontal="center" vertical="center"/>
    </xf>
    <xf numFmtId="0" fontId="0" fillId="5" borderId="15" xfId="0" applyFill="1" applyBorder="1" applyAlignment="1">
      <alignment horizontal="center" vertical="center"/>
    </xf>
    <xf numFmtId="0" fontId="0" fillId="0" borderId="0" xfId="0" applyNumberFormat="1"/>
    <xf numFmtId="0" fontId="0" fillId="3" borderId="7" xfId="0" applyNumberFormat="1" applyFill="1" applyBorder="1" applyAlignment="1">
      <alignment horizontal="center" vertical="center"/>
    </xf>
    <xf numFmtId="0" fontId="0" fillId="5" borderId="18" xfId="0" applyNumberFormat="1" applyFill="1" applyBorder="1" applyAlignment="1">
      <alignment horizontal="center" vertical="center"/>
    </xf>
    <xf numFmtId="0" fontId="8" fillId="0" borderId="15" xfId="0" applyNumberFormat="1" applyFont="1" applyBorder="1" applyAlignment="1">
      <alignment horizontal="center" vertical="center"/>
    </xf>
    <xf numFmtId="0" fontId="9" fillId="2" borderId="16" xfId="0" applyFont="1" applyFill="1" applyBorder="1" applyAlignment="1">
      <alignment horizontal="center" vertical="center"/>
    </xf>
    <xf numFmtId="0" fontId="9" fillId="2" borderId="17" xfId="0" applyFont="1" applyFill="1" applyBorder="1" applyAlignment="1">
      <alignment horizontal="center" vertical="center"/>
    </xf>
    <xf numFmtId="0" fontId="9" fillId="2" borderId="18" xfId="0" applyFont="1" applyFill="1" applyBorder="1" applyAlignment="1">
      <alignment horizontal="center" vertical="center"/>
    </xf>
    <xf numFmtId="0" fontId="5" fillId="0" borderId="4" xfId="1" applyFont="1" applyBorder="1" applyAlignment="1">
      <alignment horizontal="center" vertical="center" wrapText="1"/>
    </xf>
    <xf numFmtId="0" fontId="5" fillId="0" borderId="11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12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0" fillId="0" borderId="7" xfId="0" applyBorder="1" applyAlignment="1">
      <alignment horizontal="left" vertical="top" wrapText="1"/>
    </xf>
    <xf numFmtId="164" fontId="8" fillId="4" borderId="1" xfId="0" applyNumberFormat="1" applyFont="1" applyFill="1" applyBorder="1" applyAlignment="1">
      <alignment horizontal="center" vertical="center"/>
    </xf>
    <xf numFmtId="164" fontId="8" fillId="4" borderId="13" xfId="0" applyNumberFormat="1" applyFont="1" applyFill="1" applyBorder="1" applyAlignment="1">
      <alignment horizontal="center" vertical="center"/>
    </xf>
    <xf numFmtId="164" fontId="8" fillId="4" borderId="2" xfId="0" applyNumberFormat="1" applyFont="1" applyFill="1" applyBorder="1" applyAlignment="1">
      <alignment horizontal="center" vertical="center"/>
    </xf>
    <xf numFmtId="0" fontId="8" fillId="4" borderId="1" xfId="0" applyNumberFormat="1" applyFont="1" applyFill="1" applyBorder="1" applyAlignment="1">
      <alignment horizontal="center" vertical="center"/>
    </xf>
    <xf numFmtId="0" fontId="8" fillId="4" borderId="13" xfId="0" applyNumberFormat="1" applyFont="1" applyFill="1" applyBorder="1" applyAlignment="1">
      <alignment horizontal="center" vertical="center"/>
    </xf>
    <xf numFmtId="0" fontId="8" fillId="4" borderId="2" xfId="0" applyNumberFormat="1" applyFont="1" applyFill="1" applyBorder="1" applyAlignment="1">
      <alignment horizontal="center" vertical="center"/>
    </xf>
    <xf numFmtId="164" fontId="8" fillId="4" borderId="1" xfId="3" applyNumberFormat="1" applyFont="1" applyFill="1" applyBorder="1" applyAlignment="1">
      <alignment horizontal="center" vertical="center"/>
    </xf>
    <xf numFmtId="164" fontId="8" fillId="4" borderId="13" xfId="3" applyNumberFormat="1" applyFont="1" applyFill="1" applyBorder="1" applyAlignment="1">
      <alignment horizontal="center" vertical="center"/>
    </xf>
    <xf numFmtId="164" fontId="8" fillId="4" borderId="2" xfId="3" applyNumberFormat="1" applyFont="1" applyFill="1" applyBorder="1" applyAlignment="1">
      <alignment horizontal="center" vertical="center"/>
    </xf>
  </cellXfs>
  <cellStyles count="4">
    <cellStyle name="Euro" xfId="2"/>
    <cellStyle name="Monétaire" xfId="3" builtinId="4"/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68"/>
  <sheetViews>
    <sheetView showGridLines="0" tabSelected="1" view="pageBreakPreview" topLeftCell="A50" zoomScale="60" zoomScaleNormal="85" workbookViewId="0">
      <selection activeCell="L59" sqref="L59"/>
    </sheetView>
  </sheetViews>
  <sheetFormatPr baseColWidth="10" defaultRowHeight="15" x14ac:dyDescent="0.25"/>
  <cols>
    <col min="1" max="1" width="2.140625" customWidth="1"/>
    <col min="2" max="2" width="29.5703125" customWidth="1"/>
    <col min="3" max="3" width="31.140625" bestFit="1" customWidth="1"/>
    <col min="4" max="4" width="15.5703125" style="2" bestFit="1" customWidth="1"/>
    <col min="5" max="5" width="13.5703125" style="2" customWidth="1"/>
    <col min="6" max="6" width="19.85546875" customWidth="1"/>
    <col min="7" max="7" width="19.42578125" style="1" bestFit="1" customWidth="1"/>
    <col min="8" max="8" width="19.85546875" style="19" customWidth="1"/>
  </cols>
  <sheetData>
    <row r="1" spans="1:8" x14ac:dyDescent="0.25">
      <c r="A1" s="2"/>
      <c r="B1" s="1"/>
      <c r="C1" s="1"/>
      <c r="F1" s="1"/>
    </row>
    <row r="2" spans="1:8" ht="15.75" thickBot="1" x14ac:dyDescent="0.3">
      <c r="A2" s="2"/>
      <c r="B2" s="1"/>
      <c r="C2" s="1"/>
      <c r="F2" s="1"/>
    </row>
    <row r="3" spans="1:8" ht="15" customHeight="1" x14ac:dyDescent="0.25">
      <c r="A3" s="2"/>
      <c r="B3" s="26" t="s">
        <v>0</v>
      </c>
      <c r="C3" s="27"/>
      <c r="D3" s="27"/>
      <c r="E3" s="27"/>
      <c r="F3" s="27"/>
      <c r="G3" s="27"/>
      <c r="H3" s="28"/>
    </row>
    <row r="4" spans="1:8" ht="30" customHeight="1" thickBot="1" x14ac:dyDescent="0.3">
      <c r="A4" s="2"/>
      <c r="B4" s="29"/>
      <c r="C4" s="30"/>
      <c r="D4" s="30"/>
      <c r="E4" s="30"/>
      <c r="F4" s="30"/>
      <c r="G4" s="30"/>
      <c r="H4" s="31"/>
    </row>
    <row r="6" spans="1:8" x14ac:dyDescent="0.25">
      <c r="A6" s="2"/>
      <c r="B6" s="15" t="s">
        <v>1</v>
      </c>
      <c r="C6" s="4" t="s">
        <v>2</v>
      </c>
      <c r="D6" s="4" t="s">
        <v>24</v>
      </c>
      <c r="E6" s="4" t="s">
        <v>28</v>
      </c>
      <c r="F6" s="4" t="s">
        <v>21</v>
      </c>
      <c r="G6" s="4" t="s">
        <v>25</v>
      </c>
      <c r="H6" s="20" t="s">
        <v>3</v>
      </c>
    </row>
    <row r="7" spans="1:8" ht="24.75" customHeight="1" x14ac:dyDescent="0.25">
      <c r="A7" s="1"/>
      <c r="B7" s="32" t="s">
        <v>22</v>
      </c>
      <c r="C7" s="10" t="s">
        <v>4</v>
      </c>
      <c r="D7" s="5"/>
      <c r="E7" s="5"/>
      <c r="F7" s="33">
        <f>(D7*E7)+(D8*E8)+(D9*E9)+(D10*E10)+(D11*E11)+(D12*E12)+(D13*E13)+(D14*E14)+(D15*E15)+(D16*E16)</f>
        <v>0</v>
      </c>
      <c r="G7" s="39">
        <f>F7*1.2</f>
        <v>0</v>
      </c>
      <c r="H7" s="36">
        <f>SUM(D7:D16)</f>
        <v>0</v>
      </c>
    </row>
    <row r="8" spans="1:8" ht="24.75" customHeight="1" x14ac:dyDescent="0.25">
      <c r="A8" s="1"/>
      <c r="B8" s="32"/>
      <c r="C8" s="11" t="s">
        <v>5</v>
      </c>
      <c r="D8" s="6"/>
      <c r="E8" s="6"/>
      <c r="F8" s="34"/>
      <c r="G8" s="40"/>
      <c r="H8" s="37"/>
    </row>
    <row r="9" spans="1:8" ht="24.75" customHeight="1" x14ac:dyDescent="0.25">
      <c r="A9" s="1"/>
      <c r="B9" s="32"/>
      <c r="C9" s="11" t="s">
        <v>6</v>
      </c>
      <c r="D9" s="6"/>
      <c r="E9" s="6"/>
      <c r="F9" s="34"/>
      <c r="G9" s="40"/>
      <c r="H9" s="37"/>
    </row>
    <row r="10" spans="1:8" ht="24.75" customHeight="1" x14ac:dyDescent="0.25">
      <c r="A10" s="1"/>
      <c r="B10" s="32"/>
      <c r="C10" s="11" t="s">
        <v>7</v>
      </c>
      <c r="D10" s="6"/>
      <c r="E10" s="6"/>
      <c r="F10" s="34"/>
      <c r="G10" s="40"/>
      <c r="H10" s="37"/>
    </row>
    <row r="11" spans="1:8" ht="24.75" customHeight="1" x14ac:dyDescent="0.25">
      <c r="A11" s="1"/>
      <c r="B11" s="32"/>
      <c r="C11" s="12" t="s">
        <v>8</v>
      </c>
      <c r="D11" s="7"/>
      <c r="E11" s="7"/>
      <c r="F11" s="34"/>
      <c r="G11" s="40"/>
      <c r="H11" s="37"/>
    </row>
    <row r="12" spans="1:8" ht="24.75" customHeight="1" x14ac:dyDescent="0.25">
      <c r="A12" s="1"/>
      <c r="B12" s="32"/>
      <c r="C12" s="12" t="s">
        <v>9</v>
      </c>
      <c r="D12" s="7"/>
      <c r="E12" s="7"/>
      <c r="F12" s="34"/>
      <c r="G12" s="40"/>
      <c r="H12" s="37"/>
    </row>
    <row r="13" spans="1:8" ht="24.75" customHeight="1" x14ac:dyDescent="0.25">
      <c r="A13" s="1"/>
      <c r="B13" s="32"/>
      <c r="C13" s="12" t="s">
        <v>10</v>
      </c>
      <c r="D13" s="7"/>
      <c r="E13" s="7"/>
      <c r="F13" s="34"/>
      <c r="G13" s="40"/>
      <c r="H13" s="37"/>
    </row>
    <row r="14" spans="1:8" ht="24.75" customHeight="1" x14ac:dyDescent="0.25">
      <c r="A14" s="1"/>
      <c r="B14" s="32"/>
      <c r="C14" s="12" t="s">
        <v>11</v>
      </c>
      <c r="D14" s="7"/>
      <c r="E14" s="7"/>
      <c r="F14" s="34"/>
      <c r="G14" s="40"/>
      <c r="H14" s="37"/>
    </row>
    <row r="15" spans="1:8" ht="24.75" customHeight="1" x14ac:dyDescent="0.25">
      <c r="A15" s="1"/>
      <c r="B15" s="32"/>
      <c r="C15" s="13" t="s">
        <v>12</v>
      </c>
      <c r="D15" s="7"/>
      <c r="E15" s="7"/>
      <c r="F15" s="34"/>
      <c r="G15" s="40"/>
      <c r="H15" s="37"/>
    </row>
    <row r="16" spans="1:8" ht="24.75" customHeight="1" x14ac:dyDescent="0.25">
      <c r="A16" s="1"/>
      <c r="B16" s="32"/>
      <c r="C16" s="14" t="s">
        <v>13</v>
      </c>
      <c r="D16" s="8"/>
      <c r="E16" s="8"/>
      <c r="F16" s="35"/>
      <c r="G16" s="41"/>
      <c r="H16" s="38"/>
    </row>
    <row r="17" spans="1:8" x14ac:dyDescent="0.25">
      <c r="A17" s="2"/>
      <c r="B17" s="3"/>
      <c r="C17" s="1"/>
      <c r="F17" s="1"/>
    </row>
    <row r="18" spans="1:8" s="2" customFormat="1" x14ac:dyDescent="0.25">
      <c r="B18" s="15" t="s">
        <v>14</v>
      </c>
      <c r="C18" s="4" t="s">
        <v>2</v>
      </c>
      <c r="D18" s="4" t="s">
        <v>24</v>
      </c>
      <c r="E18" s="4" t="s">
        <v>28</v>
      </c>
      <c r="F18" s="4" t="s">
        <v>21</v>
      </c>
      <c r="G18" s="4" t="s">
        <v>25</v>
      </c>
      <c r="H18" s="20" t="s">
        <v>3</v>
      </c>
    </row>
    <row r="19" spans="1:8" ht="24.75" customHeight="1" x14ac:dyDescent="0.25">
      <c r="A19" s="1"/>
      <c r="B19" s="32" t="s">
        <v>15</v>
      </c>
      <c r="C19" s="10" t="s">
        <v>4</v>
      </c>
      <c r="D19" s="5"/>
      <c r="E19" s="5"/>
      <c r="F19" s="33">
        <f>(D19*E19)+(D20*E20)+(D21*E21)+(D22*E22)+(D23*E23)+(D24*E24)+(D25*E25)+(D26*E26)+(D27*E27)+(D28*E28)</f>
        <v>0</v>
      </c>
      <c r="G19" s="39">
        <f>F19*1.2</f>
        <v>0</v>
      </c>
      <c r="H19" s="36">
        <f>SUM(D19:D28)</f>
        <v>0</v>
      </c>
    </row>
    <row r="20" spans="1:8" ht="24.75" customHeight="1" x14ac:dyDescent="0.25">
      <c r="A20" s="1"/>
      <c r="B20" s="32"/>
      <c r="C20" s="11" t="s">
        <v>5</v>
      </c>
      <c r="D20" s="6"/>
      <c r="E20" s="6"/>
      <c r="F20" s="34"/>
      <c r="G20" s="40"/>
      <c r="H20" s="37"/>
    </row>
    <row r="21" spans="1:8" ht="24.75" customHeight="1" x14ac:dyDescent="0.25">
      <c r="A21" s="1"/>
      <c r="B21" s="32"/>
      <c r="C21" s="11" t="s">
        <v>6</v>
      </c>
      <c r="D21" s="6"/>
      <c r="E21" s="6"/>
      <c r="F21" s="34"/>
      <c r="G21" s="40"/>
      <c r="H21" s="37"/>
    </row>
    <row r="22" spans="1:8" ht="24.75" customHeight="1" x14ac:dyDescent="0.25">
      <c r="A22" s="1"/>
      <c r="B22" s="32"/>
      <c r="C22" s="11" t="s">
        <v>7</v>
      </c>
      <c r="D22" s="6"/>
      <c r="E22" s="6"/>
      <c r="F22" s="34"/>
      <c r="G22" s="40"/>
      <c r="H22" s="37"/>
    </row>
    <row r="23" spans="1:8" ht="24.75" customHeight="1" x14ac:dyDescent="0.25">
      <c r="A23" s="1"/>
      <c r="B23" s="32"/>
      <c r="C23" s="12" t="s">
        <v>8</v>
      </c>
      <c r="D23" s="7"/>
      <c r="E23" s="7"/>
      <c r="F23" s="34"/>
      <c r="G23" s="40"/>
      <c r="H23" s="37"/>
    </row>
    <row r="24" spans="1:8" ht="24.75" customHeight="1" x14ac:dyDescent="0.25">
      <c r="A24" s="1"/>
      <c r="B24" s="32"/>
      <c r="C24" s="12" t="s">
        <v>9</v>
      </c>
      <c r="D24" s="7"/>
      <c r="E24" s="7"/>
      <c r="F24" s="34"/>
      <c r="G24" s="40"/>
      <c r="H24" s="37"/>
    </row>
    <row r="25" spans="1:8" ht="24.75" customHeight="1" x14ac:dyDescent="0.25">
      <c r="A25" s="1"/>
      <c r="B25" s="32"/>
      <c r="C25" s="12" t="s">
        <v>10</v>
      </c>
      <c r="D25" s="7"/>
      <c r="E25" s="7"/>
      <c r="F25" s="34"/>
      <c r="G25" s="40"/>
      <c r="H25" s="37"/>
    </row>
    <row r="26" spans="1:8" ht="24.75" customHeight="1" x14ac:dyDescent="0.25">
      <c r="A26" s="1"/>
      <c r="B26" s="32"/>
      <c r="C26" s="12" t="s">
        <v>11</v>
      </c>
      <c r="D26" s="7"/>
      <c r="E26" s="7"/>
      <c r="F26" s="34"/>
      <c r="G26" s="40"/>
      <c r="H26" s="37"/>
    </row>
    <row r="27" spans="1:8" ht="24.75" customHeight="1" x14ac:dyDescent="0.25">
      <c r="A27" s="1"/>
      <c r="B27" s="32"/>
      <c r="C27" s="13" t="s">
        <v>12</v>
      </c>
      <c r="D27" s="7"/>
      <c r="E27" s="7"/>
      <c r="F27" s="34"/>
      <c r="G27" s="40"/>
      <c r="H27" s="37"/>
    </row>
    <row r="28" spans="1:8" ht="24.75" customHeight="1" x14ac:dyDescent="0.25">
      <c r="A28" s="1"/>
      <c r="B28" s="32"/>
      <c r="C28" s="14" t="s">
        <v>13</v>
      </c>
      <c r="D28" s="8"/>
      <c r="E28" s="8"/>
      <c r="F28" s="35"/>
      <c r="G28" s="41"/>
      <c r="H28" s="38"/>
    </row>
    <row r="29" spans="1:8" x14ac:dyDescent="0.25">
      <c r="A29" s="1"/>
      <c r="B29" s="9"/>
      <c r="C29" s="1"/>
      <c r="F29" s="1"/>
    </row>
    <row r="31" spans="1:8" s="2" customFormat="1" x14ac:dyDescent="0.25">
      <c r="B31" s="15" t="s">
        <v>16</v>
      </c>
      <c r="C31" s="4" t="s">
        <v>2</v>
      </c>
      <c r="D31" s="4" t="s">
        <v>24</v>
      </c>
      <c r="E31" s="4" t="s">
        <v>28</v>
      </c>
      <c r="F31" s="4" t="s">
        <v>21</v>
      </c>
      <c r="G31" s="4" t="s">
        <v>25</v>
      </c>
      <c r="H31" s="20" t="s">
        <v>3</v>
      </c>
    </row>
    <row r="32" spans="1:8" ht="24.75" customHeight="1" x14ac:dyDescent="0.25">
      <c r="A32" s="2"/>
      <c r="B32" s="32" t="s">
        <v>17</v>
      </c>
      <c r="C32" s="10" t="s">
        <v>4</v>
      </c>
      <c r="D32" s="5"/>
      <c r="E32" s="5"/>
      <c r="F32" s="33">
        <f>(D32*E32)+(D33*E33)+(D34*E34)+(D35*E35)+(D36*E36)+(D37*E37)+(D38*E38)+(D39*E39)+(D40*E40)+(D41*E41)</f>
        <v>0</v>
      </c>
      <c r="G32" s="39">
        <f>F32*1.2</f>
        <v>0</v>
      </c>
      <c r="H32" s="36">
        <f>SUM(D32:D41)</f>
        <v>0</v>
      </c>
    </row>
    <row r="33" spans="1:8" ht="24.75" customHeight="1" x14ac:dyDescent="0.25">
      <c r="A33" s="2"/>
      <c r="B33" s="32"/>
      <c r="C33" s="11" t="s">
        <v>5</v>
      </c>
      <c r="D33" s="6"/>
      <c r="E33" s="6"/>
      <c r="F33" s="34"/>
      <c r="G33" s="40"/>
      <c r="H33" s="37"/>
    </row>
    <row r="34" spans="1:8" ht="24.75" customHeight="1" x14ac:dyDescent="0.25">
      <c r="A34" s="2"/>
      <c r="B34" s="32"/>
      <c r="C34" s="11" t="s">
        <v>6</v>
      </c>
      <c r="D34" s="6"/>
      <c r="E34" s="6"/>
      <c r="F34" s="34"/>
      <c r="G34" s="40"/>
      <c r="H34" s="37"/>
    </row>
    <row r="35" spans="1:8" ht="24.75" customHeight="1" x14ac:dyDescent="0.25">
      <c r="A35" s="2"/>
      <c r="B35" s="32"/>
      <c r="C35" s="11" t="s">
        <v>7</v>
      </c>
      <c r="D35" s="6"/>
      <c r="E35" s="6"/>
      <c r="F35" s="34"/>
      <c r="G35" s="40"/>
      <c r="H35" s="37"/>
    </row>
    <row r="36" spans="1:8" ht="24.75" customHeight="1" x14ac:dyDescent="0.25">
      <c r="A36" s="2"/>
      <c r="B36" s="32"/>
      <c r="C36" s="12" t="s">
        <v>8</v>
      </c>
      <c r="D36" s="7"/>
      <c r="E36" s="7"/>
      <c r="F36" s="34"/>
      <c r="G36" s="40"/>
      <c r="H36" s="37"/>
    </row>
    <row r="37" spans="1:8" ht="24.75" customHeight="1" x14ac:dyDescent="0.25">
      <c r="A37" s="2"/>
      <c r="B37" s="32"/>
      <c r="C37" s="12" t="s">
        <v>9</v>
      </c>
      <c r="D37" s="7"/>
      <c r="E37" s="7"/>
      <c r="F37" s="34"/>
      <c r="G37" s="40"/>
      <c r="H37" s="37"/>
    </row>
    <row r="38" spans="1:8" ht="24.75" customHeight="1" x14ac:dyDescent="0.25">
      <c r="A38" s="2"/>
      <c r="B38" s="32"/>
      <c r="C38" s="12" t="s">
        <v>10</v>
      </c>
      <c r="D38" s="7"/>
      <c r="E38" s="7"/>
      <c r="F38" s="34"/>
      <c r="G38" s="40"/>
      <c r="H38" s="37"/>
    </row>
    <row r="39" spans="1:8" ht="24.75" customHeight="1" x14ac:dyDescent="0.25">
      <c r="A39" s="2"/>
      <c r="B39" s="32"/>
      <c r="C39" s="12" t="s">
        <v>11</v>
      </c>
      <c r="D39" s="7"/>
      <c r="E39" s="7"/>
      <c r="F39" s="34"/>
      <c r="G39" s="40"/>
      <c r="H39" s="37"/>
    </row>
    <row r="40" spans="1:8" ht="24.75" customHeight="1" x14ac:dyDescent="0.25">
      <c r="A40" s="2"/>
      <c r="B40" s="32"/>
      <c r="C40" s="13" t="s">
        <v>12</v>
      </c>
      <c r="D40" s="7"/>
      <c r="E40" s="7"/>
      <c r="F40" s="34"/>
      <c r="G40" s="40"/>
      <c r="H40" s="37"/>
    </row>
    <row r="41" spans="1:8" ht="24.75" customHeight="1" x14ac:dyDescent="0.25">
      <c r="A41" s="2"/>
      <c r="B41" s="32"/>
      <c r="C41" s="14" t="s">
        <v>13</v>
      </c>
      <c r="D41" s="8"/>
      <c r="E41" s="8"/>
      <c r="F41" s="35"/>
      <c r="G41" s="41"/>
      <c r="H41" s="38"/>
    </row>
    <row r="43" spans="1:8" s="2" customFormat="1" x14ac:dyDescent="0.25">
      <c r="B43" s="15" t="s">
        <v>18</v>
      </c>
      <c r="C43" s="4" t="s">
        <v>2</v>
      </c>
      <c r="D43" s="4" t="s">
        <v>24</v>
      </c>
      <c r="E43" s="4" t="s">
        <v>28</v>
      </c>
      <c r="F43" s="4" t="s">
        <v>21</v>
      </c>
      <c r="G43" s="4" t="s">
        <v>25</v>
      </c>
      <c r="H43" s="20" t="s">
        <v>3</v>
      </c>
    </row>
    <row r="44" spans="1:8" ht="24.75" customHeight="1" x14ac:dyDescent="0.25">
      <c r="A44" s="2"/>
      <c r="B44" s="32" t="s">
        <v>23</v>
      </c>
      <c r="C44" s="10" t="s">
        <v>4</v>
      </c>
      <c r="D44" s="5"/>
      <c r="E44" s="5"/>
      <c r="F44" s="33">
        <f>(D44*E44)+(D45*E45)+(D46*E46)+(D47*E47)+(D48*E48)+(D49*E49)+(D50*E50)+(D51*E51)+(D52*E52)+(D53*E53)</f>
        <v>0</v>
      </c>
      <c r="G44" s="39">
        <f>F44*1.2</f>
        <v>0</v>
      </c>
      <c r="H44" s="36">
        <f>SUM(D44:D53)</f>
        <v>0</v>
      </c>
    </row>
    <row r="45" spans="1:8" ht="24.75" customHeight="1" x14ac:dyDescent="0.25">
      <c r="A45" s="2"/>
      <c r="B45" s="32"/>
      <c r="C45" s="11" t="s">
        <v>5</v>
      </c>
      <c r="D45" s="6"/>
      <c r="E45" s="6"/>
      <c r="F45" s="34"/>
      <c r="G45" s="40"/>
      <c r="H45" s="37"/>
    </row>
    <row r="46" spans="1:8" ht="24.75" customHeight="1" x14ac:dyDescent="0.25">
      <c r="A46" s="2"/>
      <c r="B46" s="32"/>
      <c r="C46" s="11" t="s">
        <v>6</v>
      </c>
      <c r="D46" s="6"/>
      <c r="E46" s="6"/>
      <c r="F46" s="34"/>
      <c r="G46" s="40"/>
      <c r="H46" s="37"/>
    </row>
    <row r="47" spans="1:8" ht="24.75" customHeight="1" x14ac:dyDescent="0.25">
      <c r="A47" s="2"/>
      <c r="B47" s="32"/>
      <c r="C47" s="11" t="s">
        <v>7</v>
      </c>
      <c r="D47" s="6"/>
      <c r="E47" s="6"/>
      <c r="F47" s="34"/>
      <c r="G47" s="40"/>
      <c r="H47" s="37"/>
    </row>
    <row r="48" spans="1:8" ht="24.75" customHeight="1" x14ac:dyDescent="0.25">
      <c r="A48" s="2"/>
      <c r="B48" s="32"/>
      <c r="C48" s="12" t="s">
        <v>8</v>
      </c>
      <c r="D48" s="7"/>
      <c r="E48" s="7"/>
      <c r="F48" s="34"/>
      <c r="G48" s="40"/>
      <c r="H48" s="37"/>
    </row>
    <row r="49" spans="1:8" ht="24.75" customHeight="1" x14ac:dyDescent="0.25">
      <c r="A49" s="2"/>
      <c r="B49" s="32"/>
      <c r="C49" s="12" t="s">
        <v>9</v>
      </c>
      <c r="D49" s="7"/>
      <c r="E49" s="7"/>
      <c r="F49" s="34"/>
      <c r="G49" s="40"/>
      <c r="H49" s="37"/>
    </row>
    <row r="50" spans="1:8" ht="24.75" customHeight="1" x14ac:dyDescent="0.25">
      <c r="A50" s="2"/>
      <c r="B50" s="32"/>
      <c r="C50" s="12" t="s">
        <v>10</v>
      </c>
      <c r="D50" s="7"/>
      <c r="E50" s="7"/>
      <c r="F50" s="34"/>
      <c r="G50" s="40"/>
      <c r="H50" s="37"/>
    </row>
    <row r="51" spans="1:8" ht="24.75" customHeight="1" x14ac:dyDescent="0.25">
      <c r="A51" s="2"/>
      <c r="B51" s="32"/>
      <c r="C51" s="12" t="s">
        <v>11</v>
      </c>
      <c r="D51" s="7"/>
      <c r="E51" s="7"/>
      <c r="F51" s="34"/>
      <c r="G51" s="40"/>
      <c r="H51" s="37"/>
    </row>
    <row r="52" spans="1:8" ht="24.75" customHeight="1" x14ac:dyDescent="0.25">
      <c r="A52" s="2"/>
      <c r="B52" s="32"/>
      <c r="C52" s="13" t="s">
        <v>12</v>
      </c>
      <c r="D52" s="7"/>
      <c r="E52" s="7"/>
      <c r="F52" s="34"/>
      <c r="G52" s="40"/>
      <c r="H52" s="37"/>
    </row>
    <row r="53" spans="1:8" ht="24.75" customHeight="1" x14ac:dyDescent="0.25">
      <c r="A53" s="2"/>
      <c r="B53" s="32"/>
      <c r="C53" s="14" t="s">
        <v>13</v>
      </c>
      <c r="D53" s="8"/>
      <c r="E53" s="8"/>
      <c r="F53" s="35"/>
      <c r="G53" s="41"/>
      <c r="H53" s="38"/>
    </row>
    <row r="55" spans="1:8" s="2" customFormat="1" x14ac:dyDescent="0.25">
      <c r="B55" s="15" t="s">
        <v>19</v>
      </c>
      <c r="C55" s="4" t="s">
        <v>2</v>
      </c>
      <c r="D55" s="4" t="s">
        <v>24</v>
      </c>
      <c r="E55" s="4" t="s">
        <v>28</v>
      </c>
      <c r="F55" s="4" t="s">
        <v>21</v>
      </c>
      <c r="G55" s="4" t="s">
        <v>25</v>
      </c>
      <c r="H55" s="20" t="s">
        <v>3</v>
      </c>
    </row>
    <row r="56" spans="1:8" ht="24.75" customHeight="1" x14ac:dyDescent="0.25">
      <c r="A56" s="2"/>
      <c r="B56" s="32" t="s">
        <v>20</v>
      </c>
      <c r="C56" s="10" t="s">
        <v>4</v>
      </c>
      <c r="D56" s="5"/>
      <c r="E56" s="5"/>
      <c r="F56" s="33">
        <f>(D56*E56)+(D57*E57)+(D58*E58)+(D59*E59)+(D60*E60)+(D61*E61)+(D62*E62)+(D63*E63)+(D64*E64)+(D65*E65)</f>
        <v>0</v>
      </c>
      <c r="G56" s="39">
        <f>F56*1.2</f>
        <v>0</v>
      </c>
      <c r="H56" s="36">
        <f>SUM(D56:D65)</f>
        <v>0</v>
      </c>
    </row>
    <row r="57" spans="1:8" ht="24.75" customHeight="1" x14ac:dyDescent="0.25">
      <c r="A57" s="2"/>
      <c r="B57" s="32"/>
      <c r="C57" s="11" t="s">
        <v>5</v>
      </c>
      <c r="D57" s="6"/>
      <c r="E57" s="6"/>
      <c r="F57" s="34"/>
      <c r="G57" s="40"/>
      <c r="H57" s="37"/>
    </row>
    <row r="58" spans="1:8" ht="24.75" customHeight="1" x14ac:dyDescent="0.25">
      <c r="A58" s="2"/>
      <c r="B58" s="32"/>
      <c r="C58" s="11" t="s">
        <v>6</v>
      </c>
      <c r="D58" s="6"/>
      <c r="E58" s="6"/>
      <c r="F58" s="34"/>
      <c r="G58" s="40"/>
      <c r="H58" s="37"/>
    </row>
    <row r="59" spans="1:8" ht="24.75" customHeight="1" x14ac:dyDescent="0.25">
      <c r="A59" s="2"/>
      <c r="B59" s="32"/>
      <c r="C59" s="11" t="s">
        <v>7</v>
      </c>
      <c r="D59" s="6"/>
      <c r="E59" s="6"/>
      <c r="F59" s="34"/>
      <c r="G59" s="40"/>
      <c r="H59" s="37"/>
    </row>
    <row r="60" spans="1:8" ht="24.75" customHeight="1" x14ac:dyDescent="0.25">
      <c r="A60" s="2"/>
      <c r="B60" s="32"/>
      <c r="C60" s="12" t="s">
        <v>8</v>
      </c>
      <c r="D60" s="7"/>
      <c r="E60" s="7"/>
      <c r="F60" s="34"/>
      <c r="G60" s="40"/>
      <c r="H60" s="37"/>
    </row>
    <row r="61" spans="1:8" ht="24.75" customHeight="1" x14ac:dyDescent="0.25">
      <c r="A61" s="2"/>
      <c r="B61" s="32"/>
      <c r="C61" s="12" t="s">
        <v>9</v>
      </c>
      <c r="D61" s="7"/>
      <c r="E61" s="7"/>
      <c r="F61" s="34"/>
      <c r="G61" s="40"/>
      <c r="H61" s="37"/>
    </row>
    <row r="62" spans="1:8" ht="24.75" customHeight="1" x14ac:dyDescent="0.25">
      <c r="A62" s="2"/>
      <c r="B62" s="32"/>
      <c r="C62" s="12" t="s">
        <v>10</v>
      </c>
      <c r="D62" s="7"/>
      <c r="E62" s="7"/>
      <c r="F62" s="34"/>
      <c r="G62" s="40"/>
      <c r="H62" s="37"/>
    </row>
    <row r="63" spans="1:8" ht="24.75" customHeight="1" x14ac:dyDescent="0.25">
      <c r="A63" s="2"/>
      <c r="B63" s="32"/>
      <c r="C63" s="12" t="s">
        <v>11</v>
      </c>
      <c r="D63" s="7"/>
      <c r="E63" s="7"/>
      <c r="F63" s="34"/>
      <c r="G63" s="40"/>
      <c r="H63" s="37"/>
    </row>
    <row r="64" spans="1:8" ht="24.75" customHeight="1" x14ac:dyDescent="0.25">
      <c r="A64" s="2"/>
      <c r="B64" s="32"/>
      <c r="C64" s="13" t="s">
        <v>12</v>
      </c>
      <c r="D64" s="7"/>
      <c r="E64" s="7"/>
      <c r="F64" s="34"/>
      <c r="G64" s="40"/>
      <c r="H64" s="37"/>
    </row>
    <row r="65" spans="1:8" ht="24.75" customHeight="1" x14ac:dyDescent="0.25">
      <c r="A65" s="2"/>
      <c r="B65" s="32"/>
      <c r="C65" s="14" t="s">
        <v>13</v>
      </c>
      <c r="D65" s="8"/>
      <c r="E65" s="8"/>
      <c r="F65" s="35"/>
      <c r="G65" s="41"/>
      <c r="H65" s="38"/>
    </row>
    <row r="66" spans="1:8" ht="15.75" thickBot="1" x14ac:dyDescent="0.3"/>
    <row r="67" spans="1:8" ht="15.75" thickBot="1" x14ac:dyDescent="0.3">
      <c r="F67" s="17" t="s">
        <v>29</v>
      </c>
      <c r="G67" s="18" t="s">
        <v>30</v>
      </c>
      <c r="H67" s="21" t="s">
        <v>27</v>
      </c>
    </row>
    <row r="68" spans="1:8" ht="33.75" customHeight="1" thickBot="1" x14ac:dyDescent="0.3">
      <c r="B68" s="23" t="s">
        <v>26</v>
      </c>
      <c r="C68" s="24"/>
      <c r="D68" s="16">
        <f>SUM(D56:D65)+SUM(D44:D53)+SUM(D32:D41)+SUM(D19:D28)+SUM(D7:D16)</f>
        <v>0</v>
      </c>
      <c r="E68" s="25"/>
      <c r="F68" s="16">
        <f>F7+F19+F32+F44+F56</f>
        <v>0</v>
      </c>
      <c r="G68" s="16">
        <f>SUM(G56+G44+G32+G19+G7)</f>
        <v>0</v>
      </c>
      <c r="H68" s="22">
        <f>H7+H19+H32+H44+H56</f>
        <v>0</v>
      </c>
    </row>
  </sheetData>
  <mergeCells count="21">
    <mergeCell ref="G7:G16"/>
    <mergeCell ref="G19:G28"/>
    <mergeCell ref="G32:G41"/>
    <mergeCell ref="G44:G53"/>
    <mergeCell ref="H32:H41"/>
    <mergeCell ref="H44:H53"/>
    <mergeCell ref="B3:H4"/>
    <mergeCell ref="B56:B65"/>
    <mergeCell ref="B7:B16"/>
    <mergeCell ref="F7:F16"/>
    <mergeCell ref="H7:H16"/>
    <mergeCell ref="B19:B28"/>
    <mergeCell ref="B32:B41"/>
    <mergeCell ref="B44:B53"/>
    <mergeCell ref="H56:H65"/>
    <mergeCell ref="F19:F28"/>
    <mergeCell ref="F32:F41"/>
    <mergeCell ref="F44:F53"/>
    <mergeCell ref="F56:F65"/>
    <mergeCell ref="G56:G65"/>
    <mergeCell ref="H19:H28"/>
  </mergeCells>
  <printOptions horizontalCentered="1"/>
  <pageMargins left="0.31496062992125984" right="0.31496062992125984" top="0.35433070866141736" bottom="0.15748031496062992" header="0.11811023622047245" footer="0.11811023622047245"/>
  <pageSetup paperSize="8"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Grille tarifaire création</vt:lpstr>
      <vt:lpstr>Feuil2</vt:lpstr>
      <vt:lpstr>Feuil3</vt:lpstr>
      <vt:lpstr>'Grille tarifaire création'!Zone_d_impression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rlourdjane</dc:creator>
  <cp:lastModifiedBy>debuy</cp:lastModifiedBy>
  <cp:lastPrinted>2018-09-27T12:17:53Z</cp:lastPrinted>
  <dcterms:created xsi:type="dcterms:W3CDTF">2014-05-13T18:35:09Z</dcterms:created>
  <dcterms:modified xsi:type="dcterms:W3CDTF">2018-09-28T12:20:29Z</dcterms:modified>
</cp:coreProperties>
</file>